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48" i="1" l="1"/>
  <c r="E49" i="1"/>
  <c r="E47" i="1"/>
  <c r="E33" i="1"/>
  <c r="E34" i="1"/>
  <c r="E35" i="1"/>
  <c r="E36" i="1"/>
  <c r="E37" i="1"/>
  <c r="E38" i="1"/>
  <c r="E39" i="1"/>
  <c r="E40" i="1"/>
  <c r="E41" i="1"/>
  <c r="E42" i="1"/>
  <c r="E43" i="1"/>
  <c r="E44" i="1"/>
  <c r="E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</calcChain>
</file>

<file path=xl/sharedStrings.xml><?xml version="1.0" encoding="utf-8"?>
<sst xmlns="http://schemas.openxmlformats.org/spreadsheetml/2006/main" count="208" uniqueCount="63">
  <si>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</si>
  <si>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</si>
  <si>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</si>
  <si>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</si>
  <si>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</si>
  <si>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</si>
  <si>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</si>
  <si>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</si>
  <si>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шт.</t>
  </si>
  <si>
    <t>Ціна за одиницю без ПДВ</t>
  </si>
  <si>
    <t>Договір № Т/БП-284/20 від 19.11.2020</t>
  </si>
  <si>
    <t>ТОВ "ПРЕСТИЖ"  ЄДРПОУ 14179865</t>
  </si>
  <si>
    <t>Neo Allroads S TL Aeolus (рульова) 215/75 R17.5 126/124M</t>
  </si>
  <si>
    <t>Goodyear EfficientGrip 215/60 R16 95H</t>
  </si>
  <si>
    <t xml:space="preserve">Hankook DH35 Smartflex (ведуча) 
215/75 R17.5 126/124M PR12
</t>
  </si>
  <si>
    <t xml:space="preserve">ARMFORCE 
M-2 12.00-18 8PR TT 129/124F
</t>
  </si>
  <si>
    <t xml:space="preserve">ASR35 Aeolus TL (рульова) 
225/75 R17.5 129/127M
</t>
  </si>
  <si>
    <t xml:space="preserve">Bridgestone Ecopia 
EP850 265/65 R17 112H
</t>
  </si>
  <si>
    <t xml:space="preserve">Bridgestone 
RD613 V 195/70 R15C 104/102S
</t>
  </si>
  <si>
    <t xml:space="preserve">Nokian Nordman 
SC 215/75 R16C 116/114S
</t>
  </si>
  <si>
    <t xml:space="preserve">Neo Urban G Aeolus TL (універсальна) 
295/80 R22.5 154/149M
</t>
  </si>
  <si>
    <t xml:space="preserve">Hankook AH31 Smartflex (універсальна) 
315/80 R22.5 156/150L PR20
</t>
  </si>
  <si>
    <t xml:space="preserve">Goodyear EfficientGrip SUV 
285/50 R20 112V FP
</t>
  </si>
  <si>
    <t xml:space="preserve">Aeolus HN08 (універсальна) 
7.50 R16 122/118M PR14
</t>
  </si>
  <si>
    <t xml:space="preserve">Nokian Nordman 
SC 195/75 R16C 107/105S
</t>
  </si>
  <si>
    <t xml:space="preserve">Mirage MG-702 (універсальна) 
11.00 R20 152/149K PR18
</t>
  </si>
  <si>
    <t xml:space="preserve">Mirage MG-702 (універсальна) 
12.00 R20 154/151K PR18
</t>
  </si>
  <si>
    <t xml:space="preserve">Triangle TR656 (універсальна) 
275/70 R22.5 148/145L PR16
</t>
  </si>
  <si>
    <t xml:space="preserve">Advance GLB05 
445/95-25 (16,00R25) 177E
</t>
  </si>
  <si>
    <t xml:space="preserve">Michelin X-Ice XI3 
215/60 R16 99H XL
</t>
  </si>
  <si>
    <t xml:space="preserve">Nokian Nordman C 
195/70 R15C 104/102R
</t>
  </si>
  <si>
    <t xml:space="preserve">Nokian Nordman C 
215/75 R16C 116/114R
</t>
  </si>
  <si>
    <t xml:space="preserve">Nokian Nordman C 
215/65 R16C 109/107R
</t>
  </si>
  <si>
    <t xml:space="preserve">Triangle TR697 (причеп) 
385/65 R22.5 160J PR20
</t>
  </si>
  <si>
    <t xml:space="preserve">Nokian Nordman 
SC 215/65 R16C 109/107T
</t>
  </si>
  <si>
    <t xml:space="preserve">Камера 7,50-16 з зігнутим металевим вентилем 
Kabat TR-75A
</t>
  </si>
  <si>
    <t>Обідна стрічка 7,50-16 Kabat</t>
  </si>
  <si>
    <t>Камера 8,15-15 Росава</t>
  </si>
  <si>
    <t>Обідна стрічка 7,50-15 Kabat</t>
  </si>
  <si>
    <t>34350000-5</t>
  </si>
  <si>
    <t>Шт</t>
  </si>
  <si>
    <t>Договір № Т/СМ-294/20 від 24.11.2020</t>
  </si>
  <si>
    <t>ТОВ "ТД "АРМАДА ЛТД"ЄДРПОУ 35268360</t>
  </si>
  <si>
    <t>Навантажувач повноповоротний гідравлічний LIEBHERR LH 60М у комплекті з:</t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</si>
  <si>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500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</si>
  <si>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1000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</si>
  <si>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1500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</si>
  <si>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2000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</si>
  <si>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2500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</si>
  <si>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3000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</si>
  <si>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3500 мото/годин</t>
    </r>
  </si>
  <si>
    <r>
      <t xml:space="preserve">комплект </t>
    </r>
    <r>
      <rPr>
        <sz val="11"/>
        <color theme="1"/>
        <rFont val="Times New Roman"/>
        <family val="1"/>
        <charset val="204"/>
      </rPr>
      <t>запасних частин, інструментів, приладдя</t>
    </r>
    <r>
      <rPr>
        <sz val="11"/>
        <color rgb="FF000000"/>
        <rFont val="Times New Roman"/>
        <family val="1"/>
        <charset val="204"/>
      </rPr>
      <t xml:space="preserve"> для експлуатації навантажувача повноповоротного гідравлічного на період 4000 мото/годин</t>
    </r>
  </si>
  <si>
    <r>
      <t>грейфер 2-щелепний, ємністю 2,5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</t>
    </r>
  </si>
  <si>
    <r>
      <t>комплект запасних частин, інструментів, приладдя для експлуатації грейфера ємністю 2,5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</si>
  <si>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грейфер 2-щелепний, ємністю 4,0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</si>
  <si>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комплект запасних частин, інструментів, приладдя для експлуатації грейфера ємністю 4,0 м</t>
    </r>
    <r>
      <rPr>
        <vertAlign val="superscript"/>
        <sz val="11"/>
        <color theme="1"/>
        <rFont val="Times New Roman"/>
        <family val="1"/>
        <charset val="204"/>
      </rPr>
      <t>3</t>
    </r>
  </si>
  <si>
    <t>43260000-3</t>
  </si>
  <si>
    <t>Договір №Т/РБУ-297/20 від 26.11.2020</t>
  </si>
  <si>
    <t>ТОВ «БЕТОН НОВА ІНТЕРНЕШНЛ»ЄДРПОУ 37320399</t>
  </si>
  <si>
    <t>44210000-5</t>
  </si>
  <si>
    <t>Стійка конічна</t>
  </si>
  <si>
    <t>Фундамент грибоподібний ФГ-2</t>
  </si>
  <si>
    <t>Металевий обвіс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</si>
</sst>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 indent="2"/>
    </xf>
    <xf numFmtId="0" fontId="13" fillId="2" borderId="14" xfId="0" applyFont="1" applyFill="1" applyBorder="1" applyAlignment="1">
      <alignment horizontal="left" vertical="center" wrapText="1" indent="2"/>
    </xf>
    <xf numFmtId="0" fontId="14" fillId="2" borderId="1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5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06" zoomScaleNormal="106" workbookViewId="0">
      <selection activeCell="E60" sqref="E60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1.140625" bestFit="1" customWidth="1"/>
  </cols>
  <sheetData>
    <row r="1" spans="1:10" ht="25.5" x14ac:dyDescent="0.25">
      <c r="A1" s="27">
        <v>1</v>
      </c>
      <c r="B1" s="14" t="s">
        <v>10</v>
      </c>
      <c r="C1" s="15" t="s">
        <v>11</v>
      </c>
      <c r="D1" s="5"/>
      <c r="E1" s="5"/>
      <c r="F1" s="5"/>
      <c r="G1" s="5"/>
      <c r="H1" s="9"/>
      <c r="I1" s="9"/>
      <c r="J1" s="9"/>
    </row>
    <row r="2" spans="1:10" ht="44.25" customHeight="1" thickBot="1" x14ac:dyDescent="0.3">
      <c r="A2" s="28"/>
      <c r="B2" s="15" t="s">
        <v>0</v>
      </c>
      <c r="C2" s="4" t="s">
        <v>1</v>
      </c>
      <c r="D2" s="4" t="s">
        <v>2</v>
      </c>
      <c r="E2" s="4" t="s">
        <v>9</v>
      </c>
      <c r="F2" s="4" t="s">
        <v>3</v>
      </c>
      <c r="G2" s="4" t="s">
        <v>5</v>
      </c>
      <c r="H2" s="9"/>
      <c r="I2" s="10"/>
      <c r="J2" s="9"/>
    </row>
    <row r="3" spans="1:10" s="7" customFormat="1" ht="44.25" customHeight="1" thickBot="1" x14ac:dyDescent="0.3">
      <c r="A3" s="33">
        <v>1</v>
      </c>
      <c r="B3" s="34" t="s">
        <v>14</v>
      </c>
      <c r="C3" s="6" t="s">
        <v>4</v>
      </c>
      <c r="D3" s="4" t="s">
        <v>39</v>
      </c>
      <c r="E3" s="40">
        <f>I3*1.2</f>
        <v>6216</v>
      </c>
      <c r="F3" s="38">
        <v>6</v>
      </c>
      <c r="G3" s="36" t="s">
        <v>40</v>
      </c>
      <c r="H3" s="9"/>
      <c r="I3" s="8">
        <v>5180</v>
      </c>
      <c r="J3" s="9"/>
    </row>
    <row r="4" spans="1:10" s="7" customFormat="1" ht="44.25" customHeight="1" thickBot="1" x14ac:dyDescent="0.3">
      <c r="A4" s="33">
        <v>2</v>
      </c>
      <c r="B4" s="34" t="s">
        <v>12</v>
      </c>
      <c r="C4" s="6" t="s">
        <v>4</v>
      </c>
      <c r="D4" s="4" t="s">
        <v>39</v>
      </c>
      <c r="E4" s="40">
        <f>I4*1.2</f>
        <v>4368</v>
      </c>
      <c r="F4" s="39">
        <v>4</v>
      </c>
      <c r="G4" s="37" t="s">
        <v>40</v>
      </c>
      <c r="H4" s="9"/>
      <c r="I4" s="8">
        <v>3640</v>
      </c>
      <c r="J4" s="9"/>
    </row>
    <row r="5" spans="1:10" s="7" customFormat="1" ht="44.25" customHeight="1" thickBot="1" x14ac:dyDescent="0.3">
      <c r="A5" s="33">
        <v>3</v>
      </c>
      <c r="B5" s="34" t="s">
        <v>15</v>
      </c>
      <c r="C5" s="6" t="s">
        <v>4</v>
      </c>
      <c r="D5" s="4" t="s">
        <v>39</v>
      </c>
      <c r="E5" s="40">
        <f>I5*1.2</f>
        <v>8904</v>
      </c>
      <c r="F5" s="39">
        <v>4</v>
      </c>
      <c r="G5" s="37" t="s">
        <v>40</v>
      </c>
      <c r="H5" s="9"/>
      <c r="I5" s="8">
        <v>7420</v>
      </c>
      <c r="J5" s="9"/>
    </row>
    <row r="6" spans="1:10" s="7" customFormat="1" ht="44.25" customHeight="1" thickBot="1" x14ac:dyDescent="0.3">
      <c r="A6" s="33">
        <v>4</v>
      </c>
      <c r="B6" s="34" t="s">
        <v>13</v>
      </c>
      <c r="C6" s="6" t="s">
        <v>4</v>
      </c>
      <c r="D6" s="4" t="s">
        <v>39</v>
      </c>
      <c r="E6" s="40">
        <f>I6*1.2</f>
        <v>3276</v>
      </c>
      <c r="F6" s="39">
        <v>4</v>
      </c>
      <c r="G6" s="37" t="s">
        <v>40</v>
      </c>
      <c r="H6" s="9"/>
      <c r="I6" s="8">
        <v>2730</v>
      </c>
      <c r="J6" s="9"/>
    </row>
    <row r="7" spans="1:10" s="7" customFormat="1" ht="44.25" customHeight="1" thickBot="1" x14ac:dyDescent="0.3">
      <c r="A7" s="33">
        <v>5</v>
      </c>
      <c r="B7" s="34" t="s">
        <v>16</v>
      </c>
      <c r="C7" s="6" t="s">
        <v>4</v>
      </c>
      <c r="D7" s="4" t="s">
        <v>39</v>
      </c>
      <c r="E7" s="40">
        <f>I7*1.2</f>
        <v>5346</v>
      </c>
      <c r="F7" s="39">
        <v>6</v>
      </c>
      <c r="G7" s="37" t="s">
        <v>40</v>
      </c>
      <c r="H7" s="9"/>
      <c r="I7" s="8">
        <v>4455</v>
      </c>
      <c r="J7" s="9"/>
    </row>
    <row r="8" spans="1:10" s="7" customFormat="1" ht="44.25" customHeight="1" thickBot="1" x14ac:dyDescent="0.3">
      <c r="A8" s="33">
        <v>6</v>
      </c>
      <c r="B8" s="34" t="s">
        <v>17</v>
      </c>
      <c r="C8" s="6" t="s">
        <v>4</v>
      </c>
      <c r="D8" s="4" t="s">
        <v>39</v>
      </c>
      <c r="E8" s="40">
        <f>I8*1.2</f>
        <v>4380</v>
      </c>
      <c r="F8" s="39">
        <v>4</v>
      </c>
      <c r="G8" s="37" t="s">
        <v>40</v>
      </c>
      <c r="H8" s="9"/>
      <c r="I8" s="8">
        <v>3650</v>
      </c>
      <c r="J8" s="9"/>
    </row>
    <row r="9" spans="1:10" s="7" customFormat="1" ht="44.25" customHeight="1" thickBot="1" x14ac:dyDescent="0.3">
      <c r="A9" s="33">
        <v>7</v>
      </c>
      <c r="B9" s="34" t="s">
        <v>18</v>
      </c>
      <c r="C9" s="6" t="s">
        <v>4</v>
      </c>
      <c r="D9" s="4" t="s">
        <v>39</v>
      </c>
      <c r="E9" s="40">
        <f>I9*1.2</f>
        <v>2496</v>
      </c>
      <c r="F9" s="39">
        <v>8</v>
      </c>
      <c r="G9" s="37" t="s">
        <v>40</v>
      </c>
      <c r="H9" s="9"/>
      <c r="I9" s="8">
        <v>2080</v>
      </c>
      <c r="J9" s="9"/>
    </row>
    <row r="10" spans="1:10" s="7" customFormat="1" ht="44.25" customHeight="1" thickBot="1" x14ac:dyDescent="0.3">
      <c r="A10" s="33">
        <v>8</v>
      </c>
      <c r="B10" s="34" t="s">
        <v>19</v>
      </c>
      <c r="C10" s="6" t="s">
        <v>4</v>
      </c>
      <c r="D10" s="4" t="s">
        <v>39</v>
      </c>
      <c r="E10" s="40">
        <f>I10*1.2</f>
        <v>3888</v>
      </c>
      <c r="F10" s="39">
        <v>4</v>
      </c>
      <c r="G10" s="37" t="s">
        <v>7</v>
      </c>
      <c r="H10" s="9"/>
      <c r="I10" s="8">
        <v>3240</v>
      </c>
      <c r="J10" s="9"/>
    </row>
    <row r="11" spans="1:10" s="7" customFormat="1" ht="44.25" customHeight="1" thickBot="1" x14ac:dyDescent="0.3">
      <c r="A11" s="33">
        <v>9</v>
      </c>
      <c r="B11" s="34" t="s">
        <v>20</v>
      </c>
      <c r="C11" s="6" t="s">
        <v>4</v>
      </c>
      <c r="D11" s="4" t="s">
        <v>39</v>
      </c>
      <c r="E11" s="40">
        <f>I11*1.2</f>
        <v>11124</v>
      </c>
      <c r="F11" s="39">
        <v>18</v>
      </c>
      <c r="G11" s="37" t="s">
        <v>7</v>
      </c>
      <c r="H11" s="9"/>
      <c r="I11" s="8">
        <v>9270</v>
      </c>
      <c r="J11" s="9"/>
    </row>
    <row r="12" spans="1:10" s="7" customFormat="1" ht="44.25" customHeight="1" thickBot="1" x14ac:dyDescent="0.3">
      <c r="A12" s="33">
        <v>10</v>
      </c>
      <c r="B12" s="34" t="s">
        <v>21</v>
      </c>
      <c r="C12" s="6" t="s">
        <v>4</v>
      </c>
      <c r="D12" s="4" t="s">
        <v>39</v>
      </c>
      <c r="E12" s="40">
        <f>I12*1.2</f>
        <v>14580</v>
      </c>
      <c r="F12" s="39">
        <v>10</v>
      </c>
      <c r="G12" s="37" t="s">
        <v>7</v>
      </c>
      <c r="H12" s="9"/>
      <c r="I12" s="8">
        <v>12150</v>
      </c>
      <c r="J12" s="9"/>
    </row>
    <row r="13" spans="1:10" s="7" customFormat="1" ht="44.25" customHeight="1" thickBot="1" x14ac:dyDescent="0.3">
      <c r="A13" s="33">
        <v>11</v>
      </c>
      <c r="B13" s="34" t="s">
        <v>22</v>
      </c>
      <c r="C13" s="6" t="s">
        <v>4</v>
      </c>
      <c r="D13" s="4" t="s">
        <v>39</v>
      </c>
      <c r="E13" s="40">
        <f>I13*1.2</f>
        <v>9228</v>
      </c>
      <c r="F13" s="39">
        <v>4</v>
      </c>
      <c r="G13" s="37" t="s">
        <v>7</v>
      </c>
      <c r="H13" s="9"/>
      <c r="I13" s="8">
        <v>7690</v>
      </c>
      <c r="J13" s="9"/>
    </row>
    <row r="14" spans="1:10" s="7" customFormat="1" ht="44.25" customHeight="1" thickBot="1" x14ac:dyDescent="0.3">
      <c r="A14" s="33">
        <v>12</v>
      </c>
      <c r="B14" s="34" t="s">
        <v>23</v>
      </c>
      <c r="C14" s="6" t="s">
        <v>4</v>
      </c>
      <c r="D14" s="4" t="s">
        <v>39</v>
      </c>
      <c r="E14" s="40">
        <f>I14*1.2</f>
        <v>5346</v>
      </c>
      <c r="F14" s="39">
        <v>6</v>
      </c>
      <c r="G14" s="37" t="s">
        <v>7</v>
      </c>
      <c r="H14" s="9"/>
      <c r="I14" s="8">
        <v>4455</v>
      </c>
      <c r="J14" s="9"/>
    </row>
    <row r="15" spans="1:10" s="7" customFormat="1" ht="44.25" customHeight="1" thickBot="1" x14ac:dyDescent="0.3">
      <c r="A15" s="33">
        <v>13</v>
      </c>
      <c r="B15" s="34" t="s">
        <v>24</v>
      </c>
      <c r="C15" s="6" t="s">
        <v>4</v>
      </c>
      <c r="D15" s="4" t="s">
        <v>39</v>
      </c>
      <c r="E15" s="40">
        <f>I15*1.2</f>
        <v>3048</v>
      </c>
      <c r="F15" s="39">
        <v>8</v>
      </c>
      <c r="G15" s="37" t="s">
        <v>7</v>
      </c>
      <c r="H15" s="9"/>
      <c r="I15" s="8">
        <v>2540</v>
      </c>
      <c r="J15" s="9"/>
    </row>
    <row r="16" spans="1:10" s="7" customFormat="1" ht="44.25" customHeight="1" thickBot="1" x14ac:dyDescent="0.3">
      <c r="A16" s="33">
        <v>14</v>
      </c>
      <c r="B16" s="34" t="s">
        <v>25</v>
      </c>
      <c r="C16" s="6" t="s">
        <v>4</v>
      </c>
      <c r="D16" s="4" t="s">
        <v>39</v>
      </c>
      <c r="E16" s="40">
        <f>I16*1.2</f>
        <v>10956</v>
      </c>
      <c r="F16" s="39">
        <v>12</v>
      </c>
      <c r="G16" s="37" t="s">
        <v>7</v>
      </c>
      <c r="H16" s="9"/>
      <c r="I16" s="8">
        <v>9130</v>
      </c>
      <c r="J16" s="9"/>
    </row>
    <row r="17" spans="1:10" s="7" customFormat="1" ht="44.25" customHeight="1" thickBot="1" x14ac:dyDescent="0.3">
      <c r="A17" s="33">
        <v>15</v>
      </c>
      <c r="B17" s="34" t="s">
        <v>26</v>
      </c>
      <c r="C17" s="6" t="s">
        <v>4</v>
      </c>
      <c r="D17" s="4" t="s">
        <v>39</v>
      </c>
      <c r="E17" s="40">
        <f>I17*1.2</f>
        <v>11040</v>
      </c>
      <c r="F17" s="39">
        <v>40</v>
      </c>
      <c r="G17" s="37" t="s">
        <v>7</v>
      </c>
      <c r="H17" s="9"/>
      <c r="I17" s="8">
        <v>9200</v>
      </c>
      <c r="J17" s="9"/>
    </row>
    <row r="18" spans="1:10" s="7" customFormat="1" ht="44.25" customHeight="1" thickBot="1" x14ac:dyDescent="0.3">
      <c r="A18" s="33">
        <v>16</v>
      </c>
      <c r="B18" s="34" t="s">
        <v>27</v>
      </c>
      <c r="C18" s="6" t="s">
        <v>4</v>
      </c>
      <c r="D18" s="4" t="s">
        <v>39</v>
      </c>
      <c r="E18" s="40">
        <f>I18*1.2</f>
        <v>8352</v>
      </c>
      <c r="F18" s="39">
        <v>40</v>
      </c>
      <c r="G18" s="37" t="s">
        <v>7</v>
      </c>
      <c r="H18" s="9"/>
      <c r="I18" s="8">
        <v>6960</v>
      </c>
      <c r="J18" s="9"/>
    </row>
    <row r="19" spans="1:10" s="7" customFormat="1" ht="44.25" customHeight="1" thickBot="1" x14ac:dyDescent="0.3">
      <c r="A19" s="33">
        <v>17</v>
      </c>
      <c r="B19" s="34" t="s">
        <v>28</v>
      </c>
      <c r="C19" s="6" t="s">
        <v>4</v>
      </c>
      <c r="D19" s="4" t="s">
        <v>39</v>
      </c>
      <c r="E19" s="40">
        <f>I19*1.2</f>
        <v>57840</v>
      </c>
      <c r="F19" s="39">
        <v>4</v>
      </c>
      <c r="G19" s="37" t="s">
        <v>7</v>
      </c>
      <c r="H19" s="9"/>
      <c r="I19" s="8">
        <v>48200</v>
      </c>
      <c r="J19" s="9"/>
    </row>
    <row r="20" spans="1:10" s="7" customFormat="1" ht="44.25" customHeight="1" thickBot="1" x14ac:dyDescent="0.3">
      <c r="A20" s="33">
        <v>18</v>
      </c>
      <c r="B20" s="34" t="s">
        <v>29</v>
      </c>
      <c r="C20" s="6" t="s">
        <v>4</v>
      </c>
      <c r="D20" s="4" t="s">
        <v>39</v>
      </c>
      <c r="E20" s="40">
        <f>I20*1.2</f>
        <v>4464</v>
      </c>
      <c r="F20" s="39">
        <v>4</v>
      </c>
      <c r="G20" s="37" t="s">
        <v>7</v>
      </c>
      <c r="H20" s="9"/>
      <c r="I20" s="8">
        <v>3720</v>
      </c>
      <c r="J20" s="9"/>
    </row>
    <row r="21" spans="1:10" s="7" customFormat="1" ht="44.25" customHeight="1" thickBot="1" x14ac:dyDescent="0.3">
      <c r="A21" s="33">
        <v>19</v>
      </c>
      <c r="B21" s="34" t="s">
        <v>30</v>
      </c>
      <c r="C21" s="6" t="s">
        <v>4</v>
      </c>
      <c r="D21" s="4" t="s">
        <v>39</v>
      </c>
      <c r="E21" s="40">
        <f>I21*1.2</f>
        <v>2640</v>
      </c>
      <c r="F21" s="39">
        <v>4</v>
      </c>
      <c r="G21" s="37" t="s">
        <v>7</v>
      </c>
      <c r="H21" s="9"/>
      <c r="I21" s="8">
        <v>2200</v>
      </c>
      <c r="J21" s="9"/>
    </row>
    <row r="22" spans="1:10" s="7" customFormat="1" ht="44.25" customHeight="1" thickBot="1" x14ac:dyDescent="0.3">
      <c r="A22" s="33">
        <v>20</v>
      </c>
      <c r="B22" s="34" t="s">
        <v>31</v>
      </c>
      <c r="C22" s="6" t="s">
        <v>4</v>
      </c>
      <c r="D22" s="4" t="s">
        <v>39</v>
      </c>
      <c r="E22" s="40">
        <f>I22*1.2</f>
        <v>4620</v>
      </c>
      <c r="F22" s="39">
        <v>4</v>
      </c>
      <c r="G22" s="37" t="s">
        <v>7</v>
      </c>
      <c r="H22" s="9"/>
      <c r="I22" s="8">
        <v>3850</v>
      </c>
      <c r="J22" s="9"/>
    </row>
    <row r="23" spans="1:10" s="7" customFormat="1" ht="44.25" customHeight="1" thickBot="1" x14ac:dyDescent="0.3">
      <c r="A23" s="33">
        <v>21</v>
      </c>
      <c r="B23" s="34" t="s">
        <v>32</v>
      </c>
      <c r="C23" s="6" t="s">
        <v>4</v>
      </c>
      <c r="D23" s="4" t="s">
        <v>39</v>
      </c>
      <c r="E23" s="40">
        <f>I23*1.2</f>
        <v>4524</v>
      </c>
      <c r="F23" s="39">
        <v>4</v>
      </c>
      <c r="G23" s="37" t="s">
        <v>7</v>
      </c>
      <c r="H23" s="9"/>
      <c r="I23" s="8">
        <v>3770</v>
      </c>
      <c r="J23" s="9"/>
    </row>
    <row r="24" spans="1:10" s="7" customFormat="1" ht="44.25" customHeight="1" thickBot="1" x14ac:dyDescent="0.3">
      <c r="A24" s="33">
        <v>22</v>
      </c>
      <c r="B24" s="34" t="s">
        <v>33</v>
      </c>
      <c r="C24" s="6" t="s">
        <v>4</v>
      </c>
      <c r="D24" s="4" t="s">
        <v>39</v>
      </c>
      <c r="E24" s="40">
        <f>I24*1.2</f>
        <v>10416</v>
      </c>
      <c r="F24" s="39">
        <v>6</v>
      </c>
      <c r="G24" s="37" t="s">
        <v>7</v>
      </c>
      <c r="H24" s="9"/>
      <c r="I24" s="8">
        <v>8680</v>
      </c>
      <c r="J24" s="9"/>
    </row>
    <row r="25" spans="1:10" s="7" customFormat="1" ht="44.25" customHeight="1" thickBot="1" x14ac:dyDescent="0.3">
      <c r="A25" s="33">
        <v>23</v>
      </c>
      <c r="B25" s="34" t="s">
        <v>34</v>
      </c>
      <c r="C25" s="6" t="s">
        <v>4</v>
      </c>
      <c r="D25" s="4" t="s">
        <v>39</v>
      </c>
      <c r="E25" s="40">
        <f>I25*1.2</f>
        <v>3402</v>
      </c>
      <c r="F25" s="39">
        <v>4</v>
      </c>
      <c r="G25" s="37" t="s">
        <v>7</v>
      </c>
      <c r="H25" s="9"/>
      <c r="I25" s="8">
        <v>2835</v>
      </c>
      <c r="J25" s="9"/>
    </row>
    <row r="26" spans="1:10" s="7" customFormat="1" ht="44.25" customHeight="1" thickBot="1" x14ac:dyDescent="0.3">
      <c r="A26" s="33">
        <v>24</v>
      </c>
      <c r="B26" s="34" t="s">
        <v>35</v>
      </c>
      <c r="C26" s="6" t="s">
        <v>4</v>
      </c>
      <c r="D26" s="4" t="s">
        <v>39</v>
      </c>
      <c r="E26" s="40">
        <f>I26*1.2</f>
        <v>486</v>
      </c>
      <c r="F26" s="39">
        <v>30</v>
      </c>
      <c r="G26" s="37" t="s">
        <v>7</v>
      </c>
      <c r="H26" s="9"/>
      <c r="I26" s="8">
        <v>405</v>
      </c>
      <c r="J26" s="9"/>
    </row>
    <row r="27" spans="1:10" s="7" customFormat="1" ht="44.25" customHeight="1" thickBot="1" x14ac:dyDescent="0.3">
      <c r="A27" s="33">
        <v>25</v>
      </c>
      <c r="B27" s="34" t="s">
        <v>36</v>
      </c>
      <c r="C27" s="6" t="s">
        <v>4</v>
      </c>
      <c r="D27" s="4" t="s">
        <v>39</v>
      </c>
      <c r="E27" s="40">
        <f>I27*1.2</f>
        <v>486</v>
      </c>
      <c r="F27" s="39">
        <v>30</v>
      </c>
      <c r="G27" s="37" t="s">
        <v>7</v>
      </c>
      <c r="H27" s="9"/>
      <c r="I27" s="8">
        <v>405</v>
      </c>
      <c r="J27" s="9"/>
    </row>
    <row r="28" spans="1:10" s="7" customFormat="1" ht="44.25" customHeight="1" thickBot="1" x14ac:dyDescent="0.3">
      <c r="A28" s="33">
        <v>26</v>
      </c>
      <c r="B28" s="34" t="s">
        <v>37</v>
      </c>
      <c r="C28" s="6" t="s">
        <v>4</v>
      </c>
      <c r="D28" s="4" t="s">
        <v>39</v>
      </c>
      <c r="E28" s="40">
        <f>I28*1.2</f>
        <v>398.4</v>
      </c>
      <c r="F28" s="39">
        <v>4</v>
      </c>
      <c r="G28" s="37" t="s">
        <v>7</v>
      </c>
      <c r="H28" s="9"/>
      <c r="I28" s="8">
        <v>332</v>
      </c>
      <c r="J28" s="9"/>
    </row>
    <row r="29" spans="1:10" s="7" customFormat="1" ht="44.25" customHeight="1" thickBot="1" x14ac:dyDescent="0.3">
      <c r="A29" s="31">
        <v>27</v>
      </c>
      <c r="B29" s="35" t="s">
        <v>38</v>
      </c>
      <c r="C29" s="6" t="s">
        <v>4</v>
      </c>
      <c r="D29" s="4" t="s">
        <v>39</v>
      </c>
      <c r="E29" s="40">
        <f>I29*1.2</f>
        <v>398.4</v>
      </c>
      <c r="F29" s="39">
        <v>4</v>
      </c>
      <c r="G29" s="37" t="s">
        <v>7</v>
      </c>
      <c r="H29" s="9"/>
      <c r="I29" s="8">
        <v>332</v>
      </c>
      <c r="J29" s="9"/>
    </row>
    <row r="30" spans="1:10" ht="54" customHeight="1" thickBot="1" x14ac:dyDescent="0.3">
      <c r="A30" s="27">
        <v>2</v>
      </c>
      <c r="B30" s="16" t="s">
        <v>41</v>
      </c>
      <c r="C30" s="15" t="s">
        <v>42</v>
      </c>
      <c r="D30" s="3"/>
      <c r="E30" s="13"/>
      <c r="F30" s="12"/>
      <c r="G30" s="24"/>
      <c r="I30" s="8">
        <v>840</v>
      </c>
    </row>
    <row r="31" spans="1:10" ht="45" customHeight="1" thickBot="1" x14ac:dyDescent="0.3">
      <c r="A31" s="28"/>
      <c r="B31" s="4" t="s">
        <v>0</v>
      </c>
      <c r="C31" s="4" t="s">
        <v>1</v>
      </c>
      <c r="D31" s="4" t="s">
        <v>2</v>
      </c>
      <c r="E31" s="4" t="s">
        <v>6</v>
      </c>
      <c r="F31" s="11" t="s">
        <v>3</v>
      </c>
      <c r="G31" s="25" t="s">
        <v>5</v>
      </c>
      <c r="I31" s="8">
        <v>411</v>
      </c>
    </row>
    <row r="32" spans="1:10" s="7" customFormat="1" ht="45" customHeight="1" thickBot="1" x14ac:dyDescent="0.3">
      <c r="A32" s="29">
        <v>1</v>
      </c>
      <c r="B32" s="41" t="s">
        <v>43</v>
      </c>
      <c r="C32" s="3" t="s">
        <v>4</v>
      </c>
      <c r="D32" s="3" t="s">
        <v>56</v>
      </c>
      <c r="E32" s="40">
        <f>I32*1.2</f>
        <v>30362850</v>
      </c>
      <c r="F32" s="20">
        <v>1</v>
      </c>
      <c r="G32" s="19" t="s">
        <v>7</v>
      </c>
      <c r="I32" s="44">
        <v>25302375</v>
      </c>
    </row>
    <row r="33" spans="1:10" s="7" customFormat="1" ht="97.5" customHeight="1" thickBot="1" x14ac:dyDescent="0.3">
      <c r="A33" s="3" t="s">
        <v>4</v>
      </c>
      <c r="B33" s="42" t="s">
        <v>44</v>
      </c>
      <c r="C33" s="3" t="s">
        <v>4</v>
      </c>
      <c r="D33" s="3" t="s">
        <v>56</v>
      </c>
      <c r="E33" s="40">
        <f>I33*1.2</f>
        <v>84697.5</v>
      </c>
      <c r="F33" s="21">
        <v>1</v>
      </c>
      <c r="G33" s="19" t="s">
        <v>7</v>
      </c>
      <c r="I33" s="44">
        <v>70581.25</v>
      </c>
    </row>
    <row r="34" spans="1:10" s="7" customFormat="1" ht="76.5" customHeight="1" thickBot="1" x14ac:dyDescent="0.3">
      <c r="A34" s="3" t="s">
        <v>4</v>
      </c>
      <c r="B34" s="42" t="s">
        <v>45</v>
      </c>
      <c r="C34" s="3" t="s">
        <v>4</v>
      </c>
      <c r="D34" s="3" t="s">
        <v>56</v>
      </c>
      <c r="E34" s="40">
        <f>I34*1.2</f>
        <v>100050</v>
      </c>
      <c r="F34" s="21">
        <v>1</v>
      </c>
      <c r="G34" s="19" t="s">
        <v>7</v>
      </c>
      <c r="I34" s="44">
        <v>83375</v>
      </c>
    </row>
    <row r="35" spans="1:10" s="7" customFormat="1" ht="81" customHeight="1" thickBot="1" x14ac:dyDescent="0.3">
      <c r="A35" s="3" t="s">
        <v>4</v>
      </c>
      <c r="B35" s="42" t="s">
        <v>46</v>
      </c>
      <c r="C35" s="3" t="s">
        <v>4</v>
      </c>
      <c r="D35" s="3" t="s">
        <v>56</v>
      </c>
      <c r="E35" s="40">
        <f>I35*1.2</f>
        <v>84697.5</v>
      </c>
      <c r="F35" s="20">
        <v>1</v>
      </c>
      <c r="G35" s="19" t="s">
        <v>7</v>
      </c>
      <c r="I35" s="44">
        <v>70581.25</v>
      </c>
    </row>
    <row r="36" spans="1:10" s="7" customFormat="1" ht="63" customHeight="1" thickBot="1" x14ac:dyDescent="0.3">
      <c r="A36" s="3" t="s">
        <v>4</v>
      </c>
      <c r="B36" s="42" t="s">
        <v>47</v>
      </c>
      <c r="C36" s="3" t="s">
        <v>4</v>
      </c>
      <c r="D36" s="3" t="s">
        <v>56</v>
      </c>
      <c r="E36" s="40">
        <f>I36*1.2</f>
        <v>164910</v>
      </c>
      <c r="F36" s="21">
        <v>1</v>
      </c>
      <c r="G36" s="19" t="s">
        <v>7</v>
      </c>
      <c r="I36" s="44">
        <v>137425</v>
      </c>
    </row>
    <row r="37" spans="1:10" s="7" customFormat="1" ht="62.25" customHeight="1" thickBot="1" x14ac:dyDescent="0.3">
      <c r="A37" s="3" t="s">
        <v>4</v>
      </c>
      <c r="B37" s="42" t="s">
        <v>48</v>
      </c>
      <c r="C37" s="3" t="s">
        <v>4</v>
      </c>
      <c r="D37" s="3" t="s">
        <v>56</v>
      </c>
      <c r="E37" s="40">
        <f>I37*1.2</f>
        <v>84697.5</v>
      </c>
      <c r="F37" s="21">
        <v>1</v>
      </c>
      <c r="G37" s="19" t="s">
        <v>7</v>
      </c>
      <c r="I37" s="44">
        <v>70581.25</v>
      </c>
    </row>
    <row r="38" spans="1:10" s="7" customFormat="1" ht="56.25" customHeight="1" thickBot="1" x14ac:dyDescent="0.3">
      <c r="A38" s="3" t="s">
        <v>4</v>
      </c>
      <c r="B38" s="42" t="s">
        <v>49</v>
      </c>
      <c r="C38" s="3" t="s">
        <v>4</v>
      </c>
      <c r="D38" s="3" t="s">
        <v>56</v>
      </c>
      <c r="E38" s="40">
        <f>I38*1.2</f>
        <v>100050</v>
      </c>
      <c r="F38" s="20">
        <v>1</v>
      </c>
      <c r="G38" s="19" t="s">
        <v>7</v>
      </c>
      <c r="I38" s="44">
        <v>83375</v>
      </c>
    </row>
    <row r="39" spans="1:10" s="7" customFormat="1" ht="78.75" customHeight="1" thickBot="1" x14ac:dyDescent="0.3">
      <c r="A39" s="3" t="s">
        <v>4</v>
      </c>
      <c r="B39" s="42" t="s">
        <v>50</v>
      </c>
      <c r="C39" s="3" t="s">
        <v>4</v>
      </c>
      <c r="D39" s="3" t="s">
        <v>56</v>
      </c>
      <c r="E39" s="40">
        <f>I39*1.2</f>
        <v>84697.5</v>
      </c>
      <c r="F39" s="21">
        <v>1</v>
      </c>
      <c r="G39" s="19" t="s">
        <v>7</v>
      </c>
      <c r="I39" s="44">
        <v>70581.25</v>
      </c>
    </row>
    <row r="40" spans="1:10" s="7" customFormat="1" ht="65.25" customHeight="1" thickBot="1" x14ac:dyDescent="0.3">
      <c r="A40" s="3" t="s">
        <v>4</v>
      </c>
      <c r="B40" s="42" t="s">
        <v>51</v>
      </c>
      <c r="C40" s="3" t="s">
        <v>4</v>
      </c>
      <c r="D40" s="3" t="s">
        <v>56</v>
      </c>
      <c r="E40" s="40">
        <f>I40*1.2</f>
        <v>164910</v>
      </c>
      <c r="F40" s="21">
        <v>1</v>
      </c>
      <c r="G40" s="19" t="s">
        <v>7</v>
      </c>
      <c r="I40" s="44">
        <v>137425</v>
      </c>
    </row>
    <row r="41" spans="1:10" s="7" customFormat="1" ht="45" customHeight="1" thickBot="1" x14ac:dyDescent="0.3">
      <c r="A41" s="3" t="s">
        <v>4</v>
      </c>
      <c r="B41" s="43" t="s">
        <v>52</v>
      </c>
      <c r="C41" s="3" t="s">
        <v>4</v>
      </c>
      <c r="D41" s="3" t="s">
        <v>56</v>
      </c>
      <c r="E41" s="40">
        <f>I41*1.2</f>
        <v>1190250</v>
      </c>
      <c r="F41" s="20">
        <v>1</v>
      </c>
      <c r="G41" s="19" t="s">
        <v>7</v>
      </c>
      <c r="I41" s="44">
        <v>991875</v>
      </c>
    </row>
    <row r="42" spans="1:10" s="7" customFormat="1" ht="45" customHeight="1" thickBot="1" x14ac:dyDescent="0.3">
      <c r="A42" s="3" t="s">
        <v>4</v>
      </c>
      <c r="B42" s="43" t="s">
        <v>53</v>
      </c>
      <c r="C42" s="3" t="s">
        <v>4</v>
      </c>
      <c r="D42" s="3" t="s">
        <v>56</v>
      </c>
      <c r="E42" s="40">
        <f>I42*1.2</f>
        <v>110400</v>
      </c>
      <c r="F42" s="21">
        <v>1</v>
      </c>
      <c r="G42" s="19" t="s">
        <v>7</v>
      </c>
      <c r="I42" s="44">
        <v>92000</v>
      </c>
    </row>
    <row r="43" spans="1:10" s="7" customFormat="1" ht="45" customHeight="1" thickBot="1" x14ac:dyDescent="0.3">
      <c r="A43" s="3" t="s">
        <v>4</v>
      </c>
      <c r="B43" s="43" t="s">
        <v>54</v>
      </c>
      <c r="C43" s="3" t="s">
        <v>4</v>
      </c>
      <c r="D43" s="3" t="s">
        <v>56</v>
      </c>
      <c r="E43" s="40">
        <f>I43*1.2</f>
        <v>2097600</v>
      </c>
      <c r="F43" s="21">
        <v>1</v>
      </c>
      <c r="G43" s="19" t="s">
        <v>7</v>
      </c>
      <c r="I43" s="44">
        <v>1748000</v>
      </c>
    </row>
    <row r="44" spans="1:10" s="7" customFormat="1" ht="45" customHeight="1" thickBot="1" x14ac:dyDescent="0.3">
      <c r="A44" s="3" t="s">
        <v>4</v>
      </c>
      <c r="B44" s="43" t="s">
        <v>55</v>
      </c>
      <c r="C44" s="3" t="s">
        <v>4</v>
      </c>
      <c r="D44" s="3" t="s">
        <v>56</v>
      </c>
      <c r="E44" s="40">
        <f>I44*1.2</f>
        <v>110400</v>
      </c>
      <c r="F44" s="20">
        <v>1</v>
      </c>
      <c r="G44" s="19" t="s">
        <v>7</v>
      </c>
      <c r="I44" s="44">
        <v>92000</v>
      </c>
    </row>
    <row r="45" spans="1:10" ht="38.25" x14ac:dyDescent="0.25">
      <c r="A45" s="30">
        <v>3</v>
      </c>
      <c r="B45" s="16" t="s">
        <v>57</v>
      </c>
      <c r="C45" s="17" t="s">
        <v>58</v>
      </c>
      <c r="D45" s="12"/>
      <c r="E45" s="13"/>
      <c r="F45" s="12"/>
      <c r="G45" s="12"/>
      <c r="I45" s="8">
        <v>287</v>
      </c>
    </row>
    <row r="46" spans="1:10" ht="48.75" customHeight="1" thickBot="1" x14ac:dyDescent="0.3">
      <c r="A46" s="29"/>
      <c r="B46" s="4" t="s">
        <v>0</v>
      </c>
      <c r="C46" s="4" t="s">
        <v>1</v>
      </c>
      <c r="D46" s="4" t="s">
        <v>2</v>
      </c>
      <c r="E46" s="4" t="s">
        <v>6</v>
      </c>
      <c r="F46" s="11" t="s">
        <v>3</v>
      </c>
      <c r="G46" s="4" t="s">
        <v>5</v>
      </c>
      <c r="I46" s="8">
        <v>306</v>
      </c>
    </row>
    <row r="47" spans="1:10" ht="16.5" thickBot="1" x14ac:dyDescent="0.3">
      <c r="A47" s="31">
        <v>1</v>
      </c>
      <c r="B47" s="34" t="s">
        <v>60</v>
      </c>
      <c r="C47" s="3" t="s">
        <v>4</v>
      </c>
      <c r="D47" s="3" t="s">
        <v>59</v>
      </c>
      <c r="E47" s="40">
        <f>I47*1.2</f>
        <v>81600</v>
      </c>
      <c r="F47" s="22">
        <v>5</v>
      </c>
      <c r="G47" s="26" t="s">
        <v>8</v>
      </c>
      <c r="I47" s="8">
        <v>68000</v>
      </c>
      <c r="J47" s="18"/>
    </row>
    <row r="48" spans="1:10" ht="16.5" thickBot="1" x14ac:dyDescent="0.3">
      <c r="A48" s="31">
        <v>2</v>
      </c>
      <c r="B48" s="32" t="s">
        <v>61</v>
      </c>
      <c r="C48" s="3" t="s">
        <v>4</v>
      </c>
      <c r="D48" s="3" t="s">
        <v>59</v>
      </c>
      <c r="E48" s="40">
        <f>I48*1.2</f>
        <v>120000</v>
      </c>
      <c r="F48" s="23">
        <v>5</v>
      </c>
      <c r="G48" s="24" t="s">
        <v>8</v>
      </c>
      <c r="I48" s="8">
        <v>100000</v>
      </c>
      <c r="J48" s="18"/>
    </row>
    <row r="49" spans="1:10" ht="16.5" thickBot="1" x14ac:dyDescent="0.3">
      <c r="A49" s="31">
        <v>3</v>
      </c>
      <c r="B49" s="32" t="s">
        <v>62</v>
      </c>
      <c r="C49" s="3" t="s">
        <v>4</v>
      </c>
      <c r="D49" s="3" t="s">
        <v>59</v>
      </c>
      <c r="E49" s="40">
        <f>I49*1.2</f>
        <v>82200</v>
      </c>
      <c r="F49" s="23">
        <v>5</v>
      </c>
      <c r="G49" s="24" t="s">
        <v>8</v>
      </c>
      <c r="I49" s="8">
        <v>68500</v>
      </c>
      <c r="J49" s="1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2020-11-06T13:40:00Z</cp:lastPrinted>
  <dcterms:created xsi:type="dcterms:W3CDTF">2018-07-18T10:03:11Z</dcterms:created>
  <dcterms:modified xsi:type="dcterms:W3CDTF">2020-12-04T13:04:29Z</dcterms:modified>
</cp:coreProperties>
</file>